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tk\Desktop\"/>
    </mc:Choice>
  </mc:AlternateContent>
  <xr:revisionPtr revIDLastSave="0" documentId="8_{99ACA1E2-2D33-4DCB-BEAD-5D56B3955133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<sst xmlns="http://schemas.openxmlformats.org/spreadsheetml/2006/main" count="1709" uniqueCount="985">
  <si>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</si>
  <si>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</si>
  <si>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</si>
  <si>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</si>
  <si>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</si>
  <si>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</si>
  <si>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</si>
  <si>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</si>
  <si>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</si>
  <si>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</si>
  <si>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</si>
  <si>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</si>
  <si>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</si>
  <si>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</si>
  <si>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</si>
  <si>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</si>
  <si>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</si>
  <si>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</si>
  <si>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</si>
  <si>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</si>
  <si>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</si>
  <si>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</si>
  <si>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</si>
  <si>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</si>
  <si>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</si>
  <si>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</si>
  <si>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</si>
  <si>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</si>
  <si>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</si>
  <si>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</si>
  <si>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</si>
  <si>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</si>
  <si>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</si>
  <si>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</si>
  <si>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</si>
  <si>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</si>
  <si>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</si>
  <si>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</si>
  <si>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</si>
  <si>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</si>
  <si>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</si>
  <si>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</si>
  <si>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</si>
  <si>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</si>
  <si>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</si>
  <si>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</si>
  <si>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</si>
  <si>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</si>
  <si>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</si>
  <si>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</si>
  <si>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</si>
  <si>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</si>
  <si>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</si>
  <si>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</si>
  <si>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</si>
  <si>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</si>
  <si>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</si>
  <si>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</si>
  <si>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</si>
  <si>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</si>
  <si>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</si>
  <si>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</si>
  <si>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</si>
  <si>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</si>
  <si>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</si>
  <si>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</si>
  <si>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</si>
  <si>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</si>
  <si>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</si>
  <si>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</si>
  <si>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</si>
  <si>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</si>
  <si>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</si>
  <si>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</si>
  <si>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</si>
  <si>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</si>
  <si>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</si>
  <si>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</si>
  <si>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</si>
  <si>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</si>
  <si>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</si>
  <si>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</si>
  <si>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</si>
  <si>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</si>
  <si>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</si>
  <si>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</si>
  <si>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</si>
  <si>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</si>
  <si>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</si>
  <si>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</si>
  <si>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</si>
  <si>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</si>
  <si>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</si>
  <si>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</si>
  <si>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</si>
  <si>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</si>
  <si>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</si>
  <si>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</si>
  <si>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</si>
  <si>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</si>
  <si>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</si>
  <si>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</si>
  <si>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</si>
  <si>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</si>
  <si>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</si>
  <si>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</si>
  <si>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</si>
  <si>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</si>
  <si>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</si>
  <si>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</si>
  <si>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</si>
  <si>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</si>
  <si>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</si>
  <si>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</si>
  <si>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</si>
  <si>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</si>
  <si>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</si>
  <si>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</si>
  <si>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</si>
  <si>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</si>
  <si>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</si>
  <si>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</si>
  <si>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</si>
  <si>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</si>
  <si>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</si>
  <si>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</si>
  <si>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</si>
  <si>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</si>
  <si>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</si>
  <si>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</si>
  <si>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</si>
  <si>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</si>
  <si>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</si>
  <si>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</si>
  <si>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</si>
  <si>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</si>
  <si>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</si>
  <si>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</si>
  <si>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</si>
  <si>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</si>
  <si>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</si>
  <si>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</si>
  <si>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</si>
  <si>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</si>
  <si>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</si>
  <si>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</si>
  <si>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</si>
  <si>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</si>
  <si>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</si>
  <si>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</si>
  <si>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</si>
  <si>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</si>
  <si>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</si>
  <si>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</si>
  <si>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</si>
  <si>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</si>
  <si>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</si>
  <si>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</si>
  <si>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</si>
  <si>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</si>
  <si>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</si>
  <si>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</si>
  <si>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</si>
  <si>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</si>
  <si>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</si>
  <si>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</si>
  <si>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</si>
  <si>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</si>
  <si>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</si>
  <si>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</si>
  <si>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</si>
  <si>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</si>
  <si>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</si>
  <si>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</si>
  <si>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</si>
  <si>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</si>
  <si>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</si>
  <si>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</si>
  <si>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</si>
  <si>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</si>
  <si>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</si>
  <si>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</si>
  <si>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</si>
  <si>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</si>
  <si>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</si>
  <si>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</si>
  <si>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</si>
  <si>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</si>
  <si>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</si>
  <si>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</si>
  <si>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</si>
  <si>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</si>
  <si>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</si>
  <si>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</si>
  <si>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</si>
  <si>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</si>
  <si>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</si>
  <si>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</si>
  <si>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</si>
  <si>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</si>
  <si>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</si>
  <si>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</si>
  <si>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</si>
  <si>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</si>
  <si>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</si>
  <si>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</si>
  <si>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</si>
  <si>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</si>
  <si>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</si>
  <si>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</si>
  <si>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</si>
  <si>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</si>
  <si>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</si>
  <si>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</si>
  <si>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</si>
  <si>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</si>
  <si>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</si>
  <si>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</si>
  <si>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</si>
  <si>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</si>
  <si>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</si>
  <si>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</si>
  <si>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</si>
  <si>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</si>
  <si>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</si>
  <si>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</si>
  <si>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</si>
  <si>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</si>
  <si>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</si>
  <si>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</si>
  <si>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</si>
  <si>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</si>
  <si>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</si>
  <si>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</si>
  <si>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</si>
  <si>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</si>
  <si>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</si>
  <si>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</si>
  <si>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</si>
  <si>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</si>
  <si>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</si>
  <si>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</si>
  <si>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</si>
  <si>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</si>
  <si>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</si>
  <si>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</si>
  <si>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</si>
  <si>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</si>
  <si>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</si>
  <si>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</si>
  <si>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</si>
  <si>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</si>
  <si>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</si>
  <si>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</si>
  <si>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</si>
  <si>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</si>
  <si>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</si>
  <si>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</si>
  <si>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</si>
  <si>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</si>
  <si>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</si>
  <si>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</si>
  <si>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</si>
  <si>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</si>
  <si>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</si>
  <si>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</si>
  <si>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</si>
  <si>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</si>
  <si>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</si>
  <si>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</si>
  <si>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</si>
  <si>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</si>
  <si>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</si>
  <si>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</si>
  <si>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</si>
  <si>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</si>
  <si>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</si>
  <si>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</si>
  <si>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</si>
  <si>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</si>
  <si>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</si>
  <si>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</si>
  <si>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</si>
  <si>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</si>
  <si>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</si>
  <si>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</si>
  <si>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</si>
  <si>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</si>
  <si>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</si>
  <si>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</si>
  <si>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</si>
  <si>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</si>
  <si>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</si>
  <si>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</si>
  <si>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</si>
  <si>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</si>
  <si>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</si>
  <si>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</si>
  <si>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</si>
  <si>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</si>
  <si>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</si>
  <si>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</si>
  <si>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</si>
  <si>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</si>
  <si>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</si>
  <si>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</si>
  <si>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</si>
  <si>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</si>
  <si>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</si>
  <si>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</si>
  <si>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</si>
  <si>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</si>
  <si>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</si>
  <si>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</si>
  <si>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</si>
  <si>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</si>
  <si>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</si>
  <si>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</si>
  <si>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</si>
  <si>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</si>
  <si>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</si>
  <si>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</si>
  <si>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</si>
  <si>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</si>
  <si>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</si>
  <si>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</si>
  <si>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</si>
  <si>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</si>
  <si>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</si>
  <si>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</si>
  <si>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</si>
  <si>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</si>
  <si>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</si>
  <si>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</si>
  <si>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</si>
  <si>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</si>
  <si>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</si>
  <si>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</si>
  <si>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</si>
  <si>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</si>
  <si>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</si>
  <si>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</si>
  <si>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</si>
  <si>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</si>
  <si>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</si>
  <si>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</si>
  <si>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</si>
  <si>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</si>
  <si>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</si>
  <si>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</si>
  <si>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</si>
  <si>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</si>
  <si>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</si>
  <si>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</si>
  <si>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</si>
  <si>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</si>
  <si>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</si>
  <si>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</si>
  <si>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</si>
  <si>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</si>
  <si>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</si>
  <si>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</si>
  <si>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</si>
  <si>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</si>
  <si>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</si>
  <si>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</si>
  <si>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</si>
  <si>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</si>
  <si>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</si>
  <si>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</si>
  <si>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</si>
  <si>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</si>
  <si>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</si>
  <si>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</si>
  <si>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</si>
  <si>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</si>
  <si>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</si>
  <si>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</si>
  <si>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</si>
  <si>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</si>
  <si>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</si>
  <si>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</si>
  <si>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</si>
  <si>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</si>
  <si>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</si>
  <si>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</si>
  <si>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</si>
  <si>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</si>
  <si>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</si>
  <si>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</si>
  <si>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</si>
  <si>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</si>
  <si>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</si>
  <si>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</si>
  <si>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</si>
  <si>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</si>
  <si>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</si>
  <si>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</si>
  <si>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</si>
  <si>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</si>
  <si>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</si>
  <si>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</si>
  <si>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</si>
  <si>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</si>
  <si>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</si>
  <si>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</si>
  <si>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</si>
  <si>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</si>
  <si>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</si>
  <si>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</si>
  <si>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</si>
  <si>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</si>
  <si>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</si>
  <si>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</si>
  <si>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</si>
  <si>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</si>
  <si>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</si>
  <si>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</si>
  <si>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</si>
  <si>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</si>
  <si>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</si>
  <si>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</si>
  <si>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</si>
  <si>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</si>
  <si>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</si>
  <si>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</si>
  <si>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</si>
  <si>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</si>
  <si>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</si>
  <si>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</si>
  <si>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</si>
  <si>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</si>
  <si>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</si>
  <si>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</si>
  <si>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</si>
  <si>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</si>
  <si>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</si>
  <si>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</si>
  <si>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</si>
  <si>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</si>
  <si>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</si>
  <si>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</si>
  <si>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</si>
  <si>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</si>
  <si>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</si>
  <si>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</si>
  <si>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</si>
  <si>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</si>
  <si>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</si>
  <si>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</si>
  <si>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</si>
  <si>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</si>
  <si>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</si>
  <si>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</si>
  <si>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</si>
  <si>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</si>
  <si>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</si>
  <si>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</si>
  <si>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</si>
  <si>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</si>
  <si>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</si>
  <si>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</si>
  <si>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</si>
  <si>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</si>
  <si>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</si>
  <si>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</si>
  <si>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</si>
  <si>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</si>
  <si>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</si>
  <si>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</si>
  <si>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</si>
  <si>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</si>
  <si>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</si>
  <si>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</si>
  <si>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</si>
  <si>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</si>
  <si>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</si>
  <si>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</si>
  <si>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</si>
  <si>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</si>
  <si>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</si>
  <si>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</si>
  <si>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</si>
  <si>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</si>
  <si>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</si>
  <si>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</si>
  <si>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</si>
  <si>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</si>
  <si>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</si>
  <si>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</si>
  <si>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</si>
  <si>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</si>
  <si>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</si>
  <si>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</si>
  <si>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</si>
  <si>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</si>
  <si>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</si>
  <si>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</si>
  <si>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</si>
  <si>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</si>
  <si>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</si>
  <si>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</si>
  <si>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</si>
  <si>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</si>
  <si>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</si>
  <si>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</si>
  <si>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</si>
  <si>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</si>
  <si>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</si>
  <si>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</si>
  <si>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</si>
  <si>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</si>
  <si>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</si>
  <si>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</si>
  <si>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</si>
  <si>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</si>
  <si>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</si>
  <si>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</si>
  <si>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</si>
  <si>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</si>
  <si>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</si>
  <si>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</si>
  <si>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</si>
  <si>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</si>
  <si>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</si>
  <si>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</si>
  <si>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</si>
  <si>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</si>
  <si>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</si>
  <si>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</si>
  <si>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</si>
  <si>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</si>
  <si>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</si>
  <si>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</si>
  <si>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</si>
  <si>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</si>
  <si>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</si>
  <si>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</si>
  <si>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</si>
  <si>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</si>
  <si>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</si>
  <si>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</si>
  <si>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</si>
  <si>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</si>
  <si>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</si>
  <si>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</si>
  <si>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</si>
  <si>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</si>
  <si>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</si>
  <si>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</si>
  <si>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</si>
  <si>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</si>
  <si>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</si>
  <si>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</si>
  <si>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</si>
  <si>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</si>
  <si>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</si>
  <si>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</si>
  <si>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</si>
  <si>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</si>
  <si>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</si>
  <si>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</si>
  <si>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</si>
  <si>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</si>
  <si>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</si>
  <si>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</si>
  <si>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</si>
  <si>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</si>
  <si>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</si>
  <si>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</si>
  <si>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</si>
  <si>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</si>
  <si>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</si>
  <si>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</si>
  <si>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</si>
  <si>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</si>
  <si>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</si>
  <si>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</si>
  <si>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</si>
  <si>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</si>
  <si>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</si>
  <si>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</si>
  <si>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</si>
  <si>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</si>
  <si>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</si>
  <si>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</si>
  <si>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</si>
  <si>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</si>
  <si>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</si>
  <si>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</si>
  <si>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</si>
  <si>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</si>
  <si>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</si>
  <si>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</si>
  <si>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</si>
  <si>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</si>
  <si>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</si>
  <si>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</si>
  <si>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</si>
  <si>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</si>
  <si>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</si>
  <si>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</si>
  <si>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</si>
  <si>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</si>
  <si>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</si>
  <si>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</si>
  <si>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</si>
  <si>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</si>
  <si>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</si>
  <si>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</si>
  <si>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</si>
  <si>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</si>
  <si>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</si>
  <si>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</si>
  <si>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</si>
  <si>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</si>
  <si>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</si>
  <si>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</si>
  <si>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</si>
  <si>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</si>
  <si>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</si>
  <si>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</si>
  <si>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</si>
  <si>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</si>
  <si>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</si>
  <si>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</si>
  <si>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</si>
  <si>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</si>
  <si>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</si>
  <si>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</si>
  <si>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</si>
  <si>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</si>
  <si>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</si>
  <si>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</si>
  <si>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</si>
  <si>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</si>
  <si>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</si>
  <si>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</si>
  <si>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</si>
  <si>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</si>
  <si>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</si>
  <si>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</si>
  <si>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</si>
  <si>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</si>
  <si>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</si>
  <si>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</si>
  <si>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</si>
  <si>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</si>
  <si>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</si>
  <si>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</si>
  <si>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</si>
  <si>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</si>
  <si>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</si>
  <si>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</si>
  <si>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</si>
  <si>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</si>
  <si>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</si>
  <si>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</si>
  <si>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</si>
  <si>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</si>
  <si>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</si>
  <si>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</si>
  <si>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</si>
  <si>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</si>
  <si>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</si>
  <si>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</si>
  <si>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</si>
  <si>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</si>
  <si>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</si>
  <si>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</si>
  <si>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</si>
  <si>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</si>
  <si>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</si>
  <si>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</si>
  <si>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</si>
  <si>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</si>
  <si>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</si>
  <si>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</si>
  <si>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</si>
  <si>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</si>
  <si>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</si>
  <si>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</si>
  <si>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</si>
  <si>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</si>
  <si>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</si>
  <si>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</si>
  <si>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</si>
  <si>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</si>
  <si>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</si>
  <si>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</si>
  <si>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</si>
  <si>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</si>
  <si>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</si>
  <si>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</si>
  <si>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</si>
  <si>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</si>
  <si>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</si>
  <si>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</si>
  <si>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</si>
  <si>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</si>
  <si>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</si>
  <si>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</si>
  <si>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</si>
  <si>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</si>
  <si>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</si>
  <si>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</si>
  <si>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</si>
  <si>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</si>
  <si>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</si>
  <si>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</si>
  <si>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</si>
  <si>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</si>
  <si>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</si>
  <si>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</si>
  <si>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</si>
  <si>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</si>
  <si>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</si>
  <si>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</si>
  <si>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</si>
  <si>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</si>
  <si>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</si>
  <si>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</si>
  <si>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</si>
  <si>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</si>
  <si>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</si>
  <si>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</si>
  <si>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</si>
  <si>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</si>
  <si>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</si>
  <si>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</si>
  <si>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</si>
  <si>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</si>
  <si>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</si>
  <si>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</si>
  <si>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</si>
  <si>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</si>
  <si>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</si>
  <si>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</si>
  <si>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</si>
  <si>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</si>
  <si>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</si>
  <si>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</si>
  <si>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</si>
  <si>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</si>
  <si>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</si>
  <si>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</si>
  <si>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</si>
  <si>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</si>
  <si>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</si>
  <si>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</si>
  <si>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</si>
  <si>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</si>
  <si>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</si>
  <si>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</si>
  <si>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</si>
  <si>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</si>
  <si>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</si>
  <si>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</si>
  <si>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</si>
  <si>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</si>
  <si>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</si>
  <si>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</si>
  <si>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</si>
  <si>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</si>
  <si>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</si>
  <si>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</si>
  <si>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</si>
  <si>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</si>
  <si>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</si>
  <si>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</si>
  <si>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</si>
  <si>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</si>
  <si>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</si>
  <si>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</si>
  <si>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</si>
  <si>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</si>
  <si>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</si>
  <si>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</si>
  <si>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</si>
  <si>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</si>
  <si>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</si>
  <si>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</si>
  <si>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</si>
  <si>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</si>
  <si>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</si>
  <si>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</si>
  <si>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</si>
  <si>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</si>
  <si>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</si>
  <si>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</si>
  <si>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</si>
  <si>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</si>
  <si>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</si>
  <si>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</si>
  <si>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</si>
  <si>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</si>
  <si>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</si>
  <si>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</si>
  <si>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</si>
  <si>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</si>
  <si>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</si>
  <si>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</si>
  <si>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</si>
  <si>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</si>
  <si>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</si>
  <si>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</si>
  <si>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</si>
  <si>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</si>
  <si>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</si>
  <si>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</si>
  <si>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</si>
  <si>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</si>
  <si>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</si>
  <si>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</si>
  <si>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</si>
  <si>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</si>
  <si>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</si>
  <si>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</si>
  <si>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</si>
  <si>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</si>
  <si>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</si>
  <si>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</si>
  <si>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</si>
  <si>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</si>
  <si>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</si>
  <si>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</si>
  <si>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</si>
  <si>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</si>
  <si>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</si>
  <si>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</si>
  <si>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</si>
  <si>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</si>
  <si>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</si>
  <si>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</si>
  <si>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</si>
  <si>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</si>
  <si>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</si>
  <si>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</si>
  <si>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</si>
  <si>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</si>
  <si>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</si>
  <si>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</si>
  <si>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</si>
  <si>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</si>
  <si>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</si>
  <si>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</si>
  <si>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</si>
  <si>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</si>
  <si>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</si>
  <si>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</si>
  <si>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</si>
  <si>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</si>
  <si>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</si>
  <si>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</si>
  <si>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</si>
  <si>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</si>
  <si>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</si>
  <si>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</si>
  <si>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</si>
  <si>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</si>
  <si>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</si>
  <si>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</si>
  <si>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</si>
  <si>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</si>
  <si>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</si>
  <si>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</si>
  <si>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</si>
  <si>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</si>
  <si>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</si>
  <si>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</si>
  <si>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</si>
  <si>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</si>
  <si>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</si>
  <si>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</si>
  <si>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</si>
  <si>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</si>
  <si>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</si>
  <si>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</si>
  <si>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</si>
  <si>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</si>
  <si>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</si>
  <si>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</si>
  <si>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</si>
  <si>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</si>
  <si>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</si>
  <si>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</si>
  <si>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</si>
  <si>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</si>
  <si>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</si>
  <si>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</si>
  <si>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</si>
  <si>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</si>
  <si>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</si>
  <si>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</si>
  <si>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</si>
  <si>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</si>
  <si>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</si>
  <si>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</si>
  <si>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</si>
  <si>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</si>
  <si>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</si>
  <si>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</si>
  <si>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</si>
  <si>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</si>
  <si>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</si>
  <si>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</si>
  <si>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</si>
  <si>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</si>
  <si>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</si>
  <si>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</si>
  <si>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</si>
  <si>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</si>
  <si>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</si>
  <si>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</si>
  <si>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</si>
  <si>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</si>
  <si>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</si>
  <si>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</si>
  <si>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</si>
  <si>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</si>
  <si>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</si>
  <si>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</si>
  <si>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</si>
  <si>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</si>
  <si>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</si>
  <si>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</si>
  <si>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</si>
  <si>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</si>
  <si>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</si>
  <si>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</si>
  <si>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</si>
  <si>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</si>
  <si>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</si>
  <si>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</si>
  <si>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</si>
  <si>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</si>
  <si>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</si>
  <si>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</si>
  <si>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</si>
  <si>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</si>
  <si>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</si>
  <si>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</si>
  <si>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</si>
  <si>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</si>
  <si>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</si>
  <si>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</si>
  <si>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</si>
  <si>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</si>
  <si>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</si>
  <si>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</si>
  <si>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</si>
  <si>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</si>
  <si>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</si>
  <si>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</si>
  <si>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</si>
  <si>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</si>
  <si>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</si>
  <si>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</si>
  <si>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</si>
  <si>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</si>
  <si>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</si>
  <si>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</si>
  <si>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</si>
  <si>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</si>
  <si>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</si>
  <si>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</si>
  <si>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</si>
  <si>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</si>
  <si>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062947853</t>
  </si>
  <si>
    <t>STOWARZYSZENIE TURYSTYCZNE KASZUBY</t>
  </si>
  <si>
    <t>administratorem Pani / Pana danych osobowych jest Lokalna Grupa Działania Stowarzyszenie Turystyczne Kaszuby, 
z siedzibą w ul. Klasztorna 1, 83-300 Kartuzy;</t>
  </si>
  <si>
    <t>z administratorem danych osobowych można kontaktować się poprzez adres e-mail: stk@kaszuby.com.pl lub pisemnie na adres korespondencyjny 83-300 Kartuzy, ul. Klasztorna 1;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</si>
  <si>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-, 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</si>
  <si>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Pomorskiego, z siedzibą w ul. Okopowa 21/27, 80-810 Gdańsk;</t>
  </si>
  <si>
    <t>z administratorem danych osobowych można kontaktować się poprzez adres e-mail: dprow@pomorskie.eu lub pisemnie na adres korespondencyjny ul. Okopowa 21/27, 80-810 Gdańsk;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</si>
  <si>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</si>
  <si>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Samorządu Województwa Pomorskiego</t>
  </si>
  <si>
    <t>Lokalnej Grupy Działania Stowarzyszenie Turystyczne Kaszuby</t>
  </si>
  <si>
    <t>X</t>
  </si>
  <si>
    <t>Samorząd Województwa Pomorskiego z siedzibą w ul. Okopowa 21/27, 80-810 Gdańsk;</t>
  </si>
  <si>
    <t>Lokalną Grupę Działania Stowarzyszenie Turystyczne Kaszuby z siedzibą w ul. Klasztorna 1, 83-300 Kartuzy;</t>
  </si>
  <si>
    <t>dprow@pomorskie.eu; iod@pomorskie.eu;</t>
  </si>
  <si>
    <t xml:space="preserve">stk@kaszuby.com.pl; </t>
  </si>
  <si>
    <t>stk@kaszuby.com.pl;</t>
  </si>
  <si>
    <t>29/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</si>
</sst>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22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49" fontId="30" fillId="24" borderId="19" xfId="55" applyNumberFormat="1" applyFont="1" applyFill="1" applyBorder="1" applyAlignment="1" applyProtection="1">
      <alignment horizontal="center" vertical="center" wrapText="1"/>
    </xf>
    <xf numFmtId="49" fontId="30" fillId="24" borderId="22" xfId="55" applyNumberFormat="1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stk@kaszuby.com.pl;" TargetMode="External"/><Relationship Id="rId2" Type="http://schemas.openxmlformats.org/officeDocument/2006/relationships/hyperlink" Target="mailto:stk@kaszuby.com.pl;" TargetMode="External"/><Relationship Id="rId1" Type="http://schemas.openxmlformats.org/officeDocument/2006/relationships/hyperlink" Target="mailto:stk@kaszuby.com.pl;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7" zoomScaleNormal="100" zoomScaleSheetLayoutView="100" zoomScalePageLayoutView="110" workbookViewId="0">
      <selection activeCell="H26" sqref="H2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61"/>
      <c r="G1" s="762"/>
      <c r="H1" s="762"/>
      <c r="I1" s="762"/>
      <c r="J1" s="762"/>
      <c r="K1" s="762"/>
      <c r="L1" s="762"/>
      <c r="M1" s="762"/>
      <c r="N1" s="762"/>
      <c r="O1" s="762"/>
    </row>
    <row r="2" spans="1:15" ht="15.9" customHeight="1">
      <c r="A2" s="765" t="s">
        <v>935</v>
      </c>
      <c r="B2" s="765"/>
      <c r="C2" s="765"/>
      <c r="D2" s="765"/>
      <c r="E2" s="765"/>
      <c r="F2" s="765"/>
      <c r="G2" s="765"/>
      <c r="H2" s="765"/>
      <c r="I2" s="765"/>
      <c r="K2" s="605"/>
      <c r="L2" s="605"/>
      <c r="M2" s="606" t="s">
        <v>140</v>
      </c>
      <c r="N2" s="766" t="s">
        <v>437</v>
      </c>
      <c r="O2" s="767"/>
    </row>
    <row r="3" spans="1:15" ht="69.900000000000006" customHeight="1">
      <c r="A3" s="765"/>
      <c r="B3" s="765"/>
      <c r="C3" s="765"/>
      <c r="D3" s="765"/>
      <c r="E3" s="765"/>
      <c r="F3" s="765"/>
      <c r="G3" s="765"/>
      <c r="H3" s="765"/>
      <c r="I3" s="765"/>
      <c r="J3" s="607"/>
      <c r="K3" s="768"/>
      <c r="L3" s="768"/>
      <c r="M3" s="768"/>
      <c r="N3" s="768"/>
      <c r="O3" s="768"/>
    </row>
    <row r="4" spans="1:15" ht="24" customHeight="1">
      <c r="A4" s="765"/>
      <c r="B4" s="765"/>
      <c r="C4" s="765"/>
      <c r="D4" s="765"/>
      <c r="E4" s="765"/>
      <c r="F4" s="765"/>
      <c r="G4" s="765"/>
      <c r="H4" s="765"/>
      <c r="I4" s="765"/>
      <c r="J4" s="607"/>
      <c r="K4" s="769" t="s">
        <v>191</v>
      </c>
      <c r="L4" s="769"/>
      <c r="M4" s="769"/>
      <c r="N4" s="769"/>
      <c r="O4" s="769"/>
    </row>
    <row r="5" spans="1:15" s="125" customFormat="1" ht="21.9" customHeight="1">
      <c r="A5" s="765"/>
      <c r="B5" s="765"/>
      <c r="C5" s="765"/>
      <c r="D5" s="765"/>
      <c r="E5" s="765"/>
      <c r="F5" s="765"/>
      <c r="G5" s="765"/>
      <c r="H5" s="765"/>
      <c r="I5" s="765"/>
      <c r="J5" s="607"/>
      <c r="K5" s="770" t="s">
        <v>865</v>
      </c>
      <c r="L5" s="770"/>
      <c r="M5" s="608"/>
      <c r="N5" s="609"/>
    </row>
    <row r="6" spans="1:15" s="125" customFormat="1" ht="27" customHeight="1">
      <c r="A6" s="765"/>
      <c r="B6" s="765"/>
      <c r="C6" s="765"/>
      <c r="D6" s="765"/>
      <c r="E6" s="765"/>
      <c r="F6" s="765"/>
      <c r="G6" s="765"/>
      <c r="H6" s="765"/>
      <c r="I6" s="765"/>
      <c r="J6" s="607"/>
      <c r="K6" s="771"/>
      <c r="L6" s="771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866</v>
      </c>
      <c r="E7" s="614"/>
      <c r="F7" s="614"/>
      <c r="G7" s="615" t="s">
        <v>116</v>
      </c>
      <c r="H7" s="616"/>
      <c r="I7" s="617"/>
      <c r="J7" s="617"/>
      <c r="K7" s="772"/>
      <c r="L7" s="773"/>
      <c r="M7" s="774"/>
      <c r="N7" s="775"/>
      <c r="O7" s="775"/>
    </row>
    <row r="8" spans="1:15" ht="9.9" customHeight="1">
      <c r="A8" s="769" t="s">
        <v>867</v>
      </c>
      <c r="B8" s="769"/>
      <c r="C8" s="769"/>
      <c r="D8" s="769"/>
      <c r="E8" s="769"/>
      <c r="F8" s="769"/>
      <c r="G8" s="769"/>
      <c r="H8" s="769"/>
      <c r="I8" s="769"/>
      <c r="J8" s="244"/>
      <c r="K8" s="776" t="s">
        <v>868</v>
      </c>
      <c r="L8" s="776"/>
      <c r="M8" s="777" t="s">
        <v>869</v>
      </c>
      <c r="N8" s="777"/>
      <c r="O8" s="777"/>
    </row>
    <row r="9" spans="1:15" ht="12" customHeight="1">
      <c r="A9" s="769"/>
      <c r="B9" s="769"/>
      <c r="C9" s="769"/>
      <c r="D9" s="769"/>
      <c r="E9" s="769"/>
      <c r="F9" s="769"/>
      <c r="G9" s="769"/>
      <c r="H9" s="769"/>
      <c r="I9" s="769"/>
      <c r="J9" s="244"/>
      <c r="K9" s="778" t="s">
        <v>870</v>
      </c>
      <c r="L9" s="778"/>
      <c r="M9" s="778"/>
      <c r="N9" s="778"/>
    </row>
    <row r="10" spans="1:15" s="85" customFormat="1" ht="24" customHeight="1">
      <c r="A10" s="779" t="s">
        <v>871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</row>
    <row r="11" spans="1:15" ht="36" customHeight="1">
      <c r="A11" s="763"/>
      <c r="B11" s="763"/>
      <c r="C11" s="763"/>
      <c r="D11" s="763"/>
      <c r="E11" s="763"/>
      <c r="F11" s="763"/>
      <c r="G11" s="763"/>
      <c r="H11" s="763"/>
      <c r="I11" s="763"/>
      <c r="J11" s="568"/>
      <c r="K11" s="764"/>
      <c r="L11" s="764"/>
      <c r="M11" s="764"/>
      <c r="N11" s="764"/>
    </row>
    <row r="12" spans="1:15" ht="21.9" customHeight="1">
      <c r="A12" s="769" t="s">
        <v>291</v>
      </c>
      <c r="B12" s="769"/>
      <c r="C12" s="769"/>
      <c r="D12" s="769"/>
      <c r="E12" s="769"/>
      <c r="F12" s="769"/>
      <c r="G12" s="769"/>
      <c r="H12" s="769"/>
      <c r="I12" s="769"/>
      <c r="J12" s="244"/>
      <c r="K12" s="780"/>
      <c r="L12" s="780"/>
      <c r="M12" s="780"/>
      <c r="N12" s="780"/>
      <c r="O12" s="780"/>
    </row>
    <row r="13" spans="1:15" ht="21.9" customHeight="1">
      <c r="A13" s="759" t="s">
        <v>338</v>
      </c>
      <c r="B13" s="759"/>
      <c r="C13" s="759"/>
      <c r="D13" s="793" t="s">
        <v>968</v>
      </c>
      <c r="E13" s="794"/>
      <c r="F13" s="794"/>
      <c r="G13" s="794"/>
      <c r="H13" s="795"/>
      <c r="I13" s="94"/>
      <c r="J13" s="94"/>
      <c r="K13" s="769" t="s">
        <v>412</v>
      </c>
      <c r="L13" s="769"/>
      <c r="M13" s="769"/>
      <c r="N13" s="769"/>
      <c r="O13" s="769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1" t="s">
        <v>182</v>
      </c>
      <c r="B15" s="782"/>
      <c r="C15" s="782"/>
      <c r="D15" s="782"/>
      <c r="E15" s="782"/>
      <c r="F15" s="782"/>
      <c r="G15" s="782"/>
      <c r="H15" s="782"/>
      <c r="I15" s="783"/>
      <c r="J15" s="566"/>
      <c r="K15" s="770" t="s">
        <v>865</v>
      </c>
      <c r="L15" s="770"/>
      <c r="M15" s="691"/>
      <c r="N15" s="610"/>
    </row>
    <row r="16" spans="1:15" s="125" customFormat="1" ht="27" customHeight="1">
      <c r="A16" s="784" t="s">
        <v>969</v>
      </c>
      <c r="B16" s="785"/>
      <c r="C16" s="785"/>
      <c r="D16" s="785"/>
      <c r="E16" s="785"/>
      <c r="F16" s="785"/>
      <c r="G16" s="785"/>
      <c r="H16" s="785"/>
      <c r="I16" s="786"/>
      <c r="J16" s="568"/>
      <c r="K16" s="770"/>
      <c r="L16" s="770"/>
      <c r="M16" s="610"/>
      <c r="N16" s="610"/>
    </row>
    <row r="17" spans="1:15" ht="21.9" customHeight="1">
      <c r="A17" s="784"/>
      <c r="B17" s="785"/>
      <c r="C17" s="785"/>
      <c r="D17" s="785"/>
      <c r="E17" s="785"/>
      <c r="F17" s="785"/>
      <c r="G17" s="785"/>
      <c r="H17" s="785"/>
      <c r="I17" s="786"/>
      <c r="J17" s="569"/>
      <c r="K17" s="790"/>
      <c r="L17" s="791"/>
      <c r="M17" s="774"/>
      <c r="N17" s="775"/>
      <c r="O17" s="775"/>
    </row>
    <row r="18" spans="1:15" ht="9.9" customHeight="1">
      <c r="A18" s="784"/>
      <c r="B18" s="785"/>
      <c r="C18" s="785"/>
      <c r="D18" s="785"/>
      <c r="E18" s="785"/>
      <c r="F18" s="785"/>
      <c r="G18" s="785"/>
      <c r="H18" s="785"/>
      <c r="I18" s="786"/>
      <c r="J18" s="568"/>
      <c r="K18" s="777" t="s">
        <v>872</v>
      </c>
      <c r="L18" s="777"/>
      <c r="M18" s="792" t="s">
        <v>869</v>
      </c>
      <c r="N18" s="792"/>
      <c r="O18" s="792"/>
    </row>
    <row r="19" spans="1:15" ht="12" customHeight="1">
      <c r="A19" s="787"/>
      <c r="B19" s="788"/>
      <c r="C19" s="788"/>
      <c r="D19" s="788"/>
      <c r="E19" s="788"/>
      <c r="F19" s="788"/>
      <c r="G19" s="788"/>
      <c r="H19" s="788"/>
      <c r="I19" s="789"/>
      <c r="J19" s="568"/>
      <c r="K19" s="769" t="s">
        <v>873</v>
      </c>
      <c r="L19" s="769"/>
      <c r="M19" s="769"/>
      <c r="N19" s="769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59" t="s">
        <v>183</v>
      </c>
      <c r="B21" s="759"/>
      <c r="C21" s="759"/>
      <c r="D21" s="573"/>
      <c r="E21" s="622" t="s">
        <v>984</v>
      </c>
      <c r="F21" s="758">
        <v>2022</v>
      </c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59" t="s">
        <v>292</v>
      </c>
      <c r="B23" s="759"/>
      <c r="C23" s="759"/>
      <c r="D23" s="624" t="s">
        <v>113</v>
      </c>
      <c r="E23" s="790">
        <v>44680</v>
      </c>
      <c r="F23" s="791"/>
      <c r="G23" s="568"/>
      <c r="H23" s="624" t="s">
        <v>114</v>
      </c>
      <c r="I23" s="790">
        <v>44694</v>
      </c>
      <c r="J23" s="791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77"/>
      <c r="F24" s="777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77" t="s">
        <v>115</v>
      </c>
      <c r="M28" s="777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59" t="s">
        <v>331</v>
      </c>
      <c r="B34" s="759"/>
      <c r="C34" s="759"/>
      <c r="D34" s="759"/>
      <c r="E34" s="759"/>
      <c r="F34" s="759"/>
      <c r="G34" s="759"/>
      <c r="H34" s="759"/>
      <c r="I34" s="625" t="s">
        <v>13</v>
      </c>
      <c r="J34" s="692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1" t="s">
        <v>197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83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79" t="s">
        <v>943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59" t="s">
        <v>157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</row>
    <row r="43" spans="1:17" ht="3.9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2"/>
      <c r="C44" s="632" t="s">
        <v>13</v>
      </c>
      <c r="E44" s="598"/>
      <c r="F44" s="821" t="s">
        <v>159</v>
      </c>
      <c r="G44" s="821"/>
      <c r="H44" s="692"/>
      <c r="I44" s="633" t="s">
        <v>13</v>
      </c>
      <c r="J44" s="598"/>
      <c r="K44" s="634" t="s">
        <v>160</v>
      </c>
      <c r="L44" s="692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1" t="s">
        <v>429</v>
      </c>
      <c r="B48" s="782"/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3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896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59" t="s">
        <v>897</v>
      </c>
      <c r="B53" s="759"/>
      <c r="C53" s="759"/>
      <c r="D53" s="759"/>
      <c r="E53" s="759"/>
      <c r="F53" s="759"/>
      <c r="G53" s="759"/>
      <c r="H53" s="759"/>
      <c r="I53" s="759"/>
      <c r="J53" s="759"/>
      <c r="K53" s="626" t="s">
        <v>13</v>
      </c>
      <c r="L53" s="692"/>
      <c r="M53" s="94"/>
      <c r="N53" s="626" t="s">
        <v>14</v>
      </c>
      <c r="O53" s="627" t="str">
        <f>IF(L53="x","","x")</f>
        <v>x</v>
      </c>
    </row>
    <row r="54" spans="1:17" ht="3.9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59" t="s">
        <v>421</v>
      </c>
      <c r="B55" s="759"/>
      <c r="C55" s="759"/>
      <c r="D55" s="759"/>
      <c r="E55" s="759"/>
      <c r="F55" s="759"/>
      <c r="G55" s="759"/>
      <c r="H55" s="759"/>
      <c r="I55" s="693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1" t="s">
        <v>423</v>
      </c>
      <c r="B57" s="782"/>
      <c r="C57" s="782"/>
      <c r="D57" s="782"/>
      <c r="E57" s="782"/>
      <c r="F57" s="782"/>
      <c r="G57" s="782"/>
      <c r="H57" s="782"/>
      <c r="I57" s="782"/>
      <c r="J57" s="782"/>
      <c r="K57" s="782"/>
      <c r="L57" s="782"/>
      <c r="M57" s="782"/>
      <c r="N57" s="782"/>
      <c r="O57" s="783"/>
    </row>
    <row r="58" spans="1:17" ht="56.1" customHeight="1">
      <c r="A58" s="823"/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824"/>
    </row>
    <row r="59" spans="1:17" ht="15.9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59" t="s">
        <v>874</v>
      </c>
      <c r="B61" s="759"/>
      <c r="C61" s="759"/>
      <c r="D61" s="759"/>
      <c r="E61" s="759"/>
      <c r="F61" s="759"/>
      <c r="G61" s="759"/>
      <c r="H61" s="759"/>
      <c r="I61" s="759"/>
      <c r="J61" s="759"/>
      <c r="K61" s="626" t="s">
        <v>13</v>
      </c>
      <c r="L61" s="692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59" t="s">
        <v>944</v>
      </c>
      <c r="B63" s="759"/>
      <c r="C63" s="759"/>
      <c r="D63" s="759"/>
      <c r="E63" s="759"/>
      <c r="F63" s="759"/>
      <c r="G63" s="759"/>
      <c r="H63" s="759"/>
      <c r="I63" s="759"/>
      <c r="J63" s="94"/>
      <c r="K63" s="626" t="s">
        <v>13</v>
      </c>
      <c r="L63" s="692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59" t="s">
        <v>945</v>
      </c>
      <c r="B65" s="760"/>
      <c r="C65" s="760"/>
      <c r="D65" s="760"/>
      <c r="E65" s="760"/>
      <c r="F65" s="760"/>
      <c r="G65" s="755"/>
      <c r="H65" s="755"/>
      <c r="I65" s="755"/>
      <c r="J65" s="755"/>
      <c r="K65" s="756" t="s">
        <v>946</v>
      </c>
      <c r="L65" s="692"/>
      <c r="M65" s="755"/>
      <c r="N65" s="756" t="s">
        <v>947</v>
      </c>
      <c r="O65" s="757"/>
    </row>
    <row r="66" spans="1:15" ht="15.9" customHeight="1">
      <c r="A66" s="759" t="s">
        <v>198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59" t="s">
        <v>875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2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2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59" t="s">
        <v>199</v>
      </c>
      <c r="B76" s="759"/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</row>
    <row r="77" spans="1:15" s="125" customFormat="1" ht="20.100000000000001" customHeight="1">
      <c r="A77" s="759" t="s">
        <v>430</v>
      </c>
      <c r="B77" s="759"/>
      <c r="C77" s="759"/>
      <c r="D77" s="759"/>
      <c r="E77" s="759"/>
      <c r="F77" s="759"/>
      <c r="G77" s="759"/>
      <c r="H77" s="759"/>
      <c r="I77" s="790"/>
      <c r="J77" s="791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59" t="s">
        <v>201</v>
      </c>
      <c r="B81" s="759"/>
      <c r="C81" s="759"/>
      <c r="D81" s="759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59" t="s">
        <v>876</v>
      </c>
      <c r="B83" s="759"/>
      <c r="C83" s="759"/>
      <c r="D83" s="759"/>
      <c r="E83" s="759"/>
      <c r="F83" s="759"/>
      <c r="G83" s="759"/>
      <c r="H83" s="568"/>
      <c r="I83" s="818"/>
      <c r="J83" s="819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59" t="s">
        <v>507</v>
      </c>
      <c r="B85" s="759"/>
      <c r="C85" s="759"/>
      <c r="D85" s="759"/>
      <c r="E85" s="759"/>
      <c r="F85" s="759"/>
      <c r="G85" s="759"/>
      <c r="H85" s="759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59" t="s">
        <v>202</v>
      </c>
      <c r="B87" s="759"/>
      <c r="C87" s="759"/>
      <c r="D87" s="759"/>
      <c r="E87" s="759"/>
      <c r="F87" s="759"/>
      <c r="G87" s="759"/>
      <c r="H87" s="759"/>
      <c r="I87" s="568"/>
      <c r="J87" s="568"/>
      <c r="K87" s="626" t="s">
        <v>13</v>
      </c>
      <c r="L87" s="692"/>
      <c r="M87" s="94"/>
      <c r="N87" s="626" t="s">
        <v>14</v>
      </c>
      <c r="O87" s="627" t="str">
        <f>IF(L87="x","","x")</f>
        <v>x</v>
      </c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898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2"/>
      <c r="M89" s="94"/>
      <c r="N89" s="626" t="s">
        <v>14</v>
      </c>
      <c r="O89" s="627" t="str">
        <f>IF(L89="x","","x")</f>
        <v>x</v>
      </c>
    </row>
    <row r="90" spans="1:15" s="125" customFormat="1" ht="9.9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7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D13:H13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D85" sqref="D85:I85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2"/>
      <c r="B1" s="703"/>
      <c r="C1" s="703"/>
      <c r="D1" s="703"/>
      <c r="E1" s="703"/>
      <c r="I1" s="680"/>
    </row>
    <row r="2" spans="1:38" s="656" customFormat="1" ht="36" customHeight="1">
      <c r="A2" s="1289" t="s">
        <v>814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4"/>
      <c r="B3" s="705"/>
      <c r="C3" s="705"/>
      <c r="D3" s="705"/>
      <c r="E3" s="706"/>
      <c r="F3" s="706"/>
      <c r="G3" s="706"/>
      <c r="H3" s="706"/>
      <c r="I3" s="706"/>
      <c r="J3" s="706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883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5" customHeight="1">
      <c r="A5" s="658"/>
      <c r="B5" s="1291" t="s">
        <v>891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970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971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812</v>
      </c>
    </row>
    <row r="8" spans="1:38" s="656" customFormat="1" ht="34.5" customHeight="1">
      <c r="A8" s="662" t="s">
        <v>347</v>
      </c>
      <c r="B8" s="1291" t="s">
        <v>972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" customHeight="1">
      <c r="A9" s="662" t="s">
        <v>348</v>
      </c>
      <c r="B9" s="1291" t="s">
        <v>808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2" customHeight="1">
      <c r="A10" s="662" t="s">
        <v>349</v>
      </c>
      <c r="B10" s="1291" t="s">
        <v>884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805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" customHeight="1">
      <c r="A12" s="662" t="s">
        <v>624</v>
      </c>
      <c r="B12" s="1291" t="s">
        <v>885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804</v>
      </c>
      <c r="B13" s="1291" t="s">
        <v>886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" customHeight="1">
      <c r="A14" s="662" t="s">
        <v>803</v>
      </c>
      <c r="B14" s="1287" t="s">
        <v>811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" customHeight="1">
      <c r="A15" s="662" t="s">
        <v>802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" customHeight="1">
      <c r="A16" s="662" t="s">
        <v>801</v>
      </c>
      <c r="B16" s="1291" t="s">
        <v>791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810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5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973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" customHeight="1">
      <c r="A21" s="662" t="s">
        <v>351</v>
      </c>
      <c r="B21" s="1291" t="s">
        <v>974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975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808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" customHeight="1">
      <c r="A24" s="662" t="s">
        <v>349</v>
      </c>
      <c r="B24" s="1291" t="s">
        <v>887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805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" customHeight="1">
      <c r="A26" s="662" t="s">
        <v>624</v>
      </c>
      <c r="B26" s="1291" t="s">
        <v>888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2" customHeight="1">
      <c r="A27" s="662" t="s">
        <v>804</v>
      </c>
      <c r="B27" s="1291" t="s">
        <v>886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803</v>
      </c>
      <c r="B28" s="1287" t="s">
        <v>811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5" customHeight="1">
      <c r="A29" s="662" t="s">
        <v>802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801</v>
      </c>
      <c r="B30" s="1291" t="s">
        <v>791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807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95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815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7"/>
      <c r="K36" s="666"/>
    </row>
    <row r="37" spans="1:11" s="656" customFormat="1" ht="84.6" customHeight="1">
      <c r="A37" s="665" t="s">
        <v>349</v>
      </c>
      <c r="B37" s="1187" t="s">
        <v>889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2" customHeight="1">
      <c r="A38" s="665" t="s">
        <v>450</v>
      </c>
      <c r="B38" s="1294" t="s">
        <v>806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805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80000000000001" customHeight="1">
      <c r="A40" s="665" t="s">
        <v>804</v>
      </c>
      <c r="B40" s="1291" t="s">
        <v>890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803</v>
      </c>
      <c r="B41" s="1291" t="s">
        <v>941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802</v>
      </c>
      <c r="B42" s="1287" t="s">
        <v>811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5" customHeight="1">
      <c r="A43" s="665" t="s">
        <v>801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800</v>
      </c>
      <c r="B44" s="1293" t="s">
        <v>799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2" customHeight="1">
      <c r="A45" s="668"/>
      <c r="B45" s="1293" t="s">
        <v>976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977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796</v>
      </c>
      <c r="B48" s="1295" t="s">
        <v>795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5" hidden="1" customHeight="1">
      <c r="A49" s="662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794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793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5" hidden="1" customHeight="1">
      <c r="A52" s="662" t="s">
        <v>348</v>
      </c>
      <c r="B52" s="1287" t="s">
        <v>792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2" hidden="1" customHeight="1">
      <c r="A53" s="662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791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790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397" t="s">
        <v>978</v>
      </c>
      <c r="C59" s="672"/>
      <c r="D59" s="1293" t="s">
        <v>726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4" t="s">
        <v>727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979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8"/>
      <c r="C62" s="709"/>
      <c r="D62" s="665" t="s">
        <v>347</v>
      </c>
      <c r="E62" s="1291" t="s">
        <v>980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8"/>
      <c r="C63" s="709"/>
      <c r="D63" s="1187" t="s">
        <v>728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" customHeight="1">
      <c r="A64" s="662"/>
      <c r="B64" s="1291" t="s">
        <v>788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4" t="s">
        <v>981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4" t="s">
        <v>982</v>
      </c>
      <c r="F67" s="1294"/>
      <c r="G67" s="1294"/>
      <c r="H67" s="1294"/>
      <c r="I67" s="1294"/>
      <c r="J67" s="672"/>
      <c r="K67" s="663"/>
    </row>
    <row r="68" spans="1:12" s="656" customFormat="1" ht="10.95" customHeight="1">
      <c r="A68" s="662"/>
      <c r="B68" s="1187" t="s">
        <v>731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2"/>
      <c r="C70" s="1303"/>
      <c r="D70" s="1303"/>
      <c r="E70" s="1303"/>
      <c r="F70" s="1304"/>
      <c r="G70" s="675"/>
      <c r="H70" s="1302"/>
      <c r="I70" s="1304"/>
      <c r="J70" s="676"/>
      <c r="K70" s="677"/>
    </row>
    <row r="71" spans="1:12" ht="12" customHeight="1">
      <c r="B71" s="1305"/>
      <c r="C71" s="1306"/>
      <c r="D71" s="1306"/>
      <c r="E71" s="1306"/>
      <c r="F71" s="1307"/>
      <c r="G71" s="675"/>
      <c r="H71" s="1305"/>
      <c r="I71" s="1307"/>
      <c r="J71" s="676"/>
      <c r="K71" s="677"/>
    </row>
    <row r="72" spans="1:12" ht="12" customHeight="1">
      <c r="B72" s="1305"/>
      <c r="C72" s="1306"/>
      <c r="D72" s="1306"/>
      <c r="E72" s="1306"/>
      <c r="F72" s="1307"/>
      <c r="G72" s="675"/>
      <c r="H72" s="1305"/>
      <c r="I72" s="1307"/>
      <c r="J72" s="676"/>
      <c r="K72" s="677"/>
    </row>
    <row r="73" spans="1:12" ht="19.95" customHeight="1">
      <c r="B73" s="1305"/>
      <c r="C73" s="1306"/>
      <c r="D73" s="1306"/>
      <c r="E73" s="1306"/>
      <c r="F73" s="1307"/>
      <c r="G73" s="675"/>
      <c r="H73" s="1305"/>
      <c r="I73" s="1307"/>
      <c r="J73" s="676"/>
      <c r="K73" s="677"/>
    </row>
    <row r="74" spans="1:12" ht="3" customHeight="1">
      <c r="B74" s="1308"/>
      <c r="C74" s="1309"/>
      <c r="D74" s="1309"/>
      <c r="E74" s="1309"/>
      <c r="F74" s="1310"/>
      <c r="G74" s="679"/>
      <c r="H74" s="1308"/>
      <c r="I74" s="1310"/>
      <c r="J74" s="680"/>
      <c r="K74" s="654"/>
    </row>
    <row r="75" spans="1:12" ht="34.950000000000003" customHeight="1">
      <c r="B75" s="1311" t="s">
        <v>732</v>
      </c>
      <c r="C75" s="1311"/>
      <c r="D75" s="1311"/>
      <c r="E75" s="1311"/>
      <c r="F75" s="1311"/>
      <c r="G75" s="679"/>
      <c r="H75" s="1312" t="s">
        <v>863</v>
      </c>
      <c r="I75" s="1311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789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397"/>
      <c r="C81" s="672"/>
      <c r="D81" s="1293" t="s">
        <v>726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3.4" customHeight="1">
      <c r="A82" s="662"/>
      <c r="B82" s="661"/>
      <c r="C82" s="661"/>
      <c r="D82" s="671" t="s">
        <v>350</v>
      </c>
      <c r="E82" s="1294" t="s">
        <v>727</v>
      </c>
      <c r="F82" s="1294"/>
      <c r="G82" s="1294"/>
      <c r="H82" s="1294"/>
      <c r="I82" s="1294"/>
      <c r="J82" s="672"/>
      <c r="K82" s="663"/>
    </row>
    <row r="83" spans="1:11" s="656" customFormat="1" ht="16.2" customHeight="1">
      <c r="A83" s="662"/>
      <c r="B83" s="665"/>
      <c r="C83" s="665"/>
      <c r="D83" s="665" t="s">
        <v>351</v>
      </c>
      <c r="E83" s="1291" t="s">
        <v>979</v>
      </c>
      <c r="F83" s="1291"/>
      <c r="G83" s="1291"/>
      <c r="H83" s="1291"/>
      <c r="I83" s="1291"/>
      <c r="J83" s="672"/>
      <c r="K83" s="663"/>
    </row>
    <row r="84" spans="1:11" s="656" customFormat="1" ht="16.2" customHeight="1">
      <c r="A84" s="662"/>
      <c r="B84" s="708"/>
      <c r="C84" s="709"/>
      <c r="D84" s="665" t="s">
        <v>347</v>
      </c>
      <c r="E84" s="1291" t="s">
        <v>980</v>
      </c>
      <c r="F84" s="1291"/>
      <c r="G84" s="1291"/>
      <c r="H84" s="1291"/>
      <c r="I84" s="1291"/>
      <c r="J84" s="672"/>
      <c r="K84" s="663"/>
    </row>
    <row r="85" spans="1:11" s="656" customFormat="1" ht="38.4" customHeight="1">
      <c r="A85" s="662"/>
      <c r="B85" s="708"/>
      <c r="C85" s="709"/>
      <c r="D85" s="1187" t="s">
        <v>728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788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981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983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731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2"/>
      <c r="C92" s="1303"/>
      <c r="D92" s="1303"/>
      <c r="E92" s="1303"/>
      <c r="F92" s="1304"/>
      <c r="G92" s="675"/>
      <c r="H92" s="1302"/>
      <c r="I92" s="1304"/>
      <c r="J92" s="676"/>
      <c r="K92" s="677"/>
    </row>
    <row r="93" spans="1:11" ht="12" customHeight="1">
      <c r="B93" s="1305"/>
      <c r="C93" s="1306"/>
      <c r="D93" s="1306"/>
      <c r="E93" s="1306"/>
      <c r="F93" s="1307"/>
      <c r="G93" s="675"/>
      <c r="H93" s="1305"/>
      <c r="I93" s="1307"/>
      <c r="J93" s="676"/>
      <c r="K93" s="677"/>
    </row>
    <row r="94" spans="1:11" ht="12" customHeight="1">
      <c r="B94" s="1305"/>
      <c r="C94" s="1306"/>
      <c r="D94" s="1306"/>
      <c r="E94" s="1306"/>
      <c r="F94" s="1307"/>
      <c r="G94" s="675"/>
      <c r="H94" s="1305"/>
      <c r="I94" s="1307"/>
      <c r="J94" s="676"/>
      <c r="K94" s="677"/>
    </row>
    <row r="95" spans="1:11" ht="12" customHeight="1">
      <c r="B95" s="1305"/>
      <c r="C95" s="1306"/>
      <c r="D95" s="1306"/>
      <c r="E95" s="1306"/>
      <c r="F95" s="1307"/>
      <c r="G95" s="675"/>
      <c r="H95" s="1305"/>
      <c r="I95" s="1307"/>
      <c r="J95" s="676"/>
      <c r="K95" s="677"/>
    </row>
    <row r="96" spans="1:11" ht="12" customHeight="1">
      <c r="B96" s="1308"/>
      <c r="C96" s="1309"/>
      <c r="D96" s="1309"/>
      <c r="E96" s="1309"/>
      <c r="F96" s="1310"/>
      <c r="G96" s="679"/>
      <c r="H96" s="1308"/>
      <c r="I96" s="1310"/>
      <c r="J96" s="680"/>
      <c r="K96" s="654"/>
    </row>
    <row r="97" spans="1:12">
      <c r="B97" s="1311" t="s">
        <v>732</v>
      </c>
      <c r="C97" s="1311"/>
      <c r="D97" s="1311"/>
      <c r="E97" s="1311"/>
      <c r="F97" s="1311"/>
      <c r="G97" s="679"/>
      <c r="H97" s="1311" t="s">
        <v>787</v>
      </c>
      <c r="I97" s="1311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786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726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727</v>
      </c>
      <c r="F102" s="1294"/>
      <c r="G102" s="1294"/>
      <c r="H102" s="1294"/>
      <c r="I102" s="1294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1" t="s">
        <v>979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8"/>
      <c r="C104" s="709"/>
      <c r="D104" s="665" t="s">
        <v>347</v>
      </c>
      <c r="E104" s="1291" t="s">
        <v>980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8"/>
      <c r="C105" s="709"/>
      <c r="D105" s="1187" t="s">
        <v>728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981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983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731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2"/>
      <c r="C112" s="1303"/>
      <c r="D112" s="1303"/>
      <c r="E112" s="1303"/>
      <c r="F112" s="1304"/>
      <c r="G112" s="675"/>
      <c r="H112" s="1302"/>
      <c r="I112" s="1304"/>
      <c r="J112" s="676"/>
      <c r="K112" s="677"/>
    </row>
    <row r="113" spans="2:11" ht="12" customHeight="1">
      <c r="B113" s="1305"/>
      <c r="C113" s="1306"/>
      <c r="D113" s="1306"/>
      <c r="E113" s="1306"/>
      <c r="F113" s="1307"/>
      <c r="G113" s="675"/>
      <c r="H113" s="1305"/>
      <c r="I113" s="1307"/>
      <c r="J113" s="676"/>
      <c r="K113" s="677"/>
    </row>
    <row r="114" spans="2:11" ht="12" customHeight="1">
      <c r="B114" s="1305"/>
      <c r="C114" s="1306"/>
      <c r="D114" s="1306"/>
      <c r="E114" s="1306"/>
      <c r="F114" s="1307"/>
      <c r="G114" s="675"/>
      <c r="H114" s="1305"/>
      <c r="I114" s="1307"/>
      <c r="J114" s="676"/>
      <c r="K114" s="677"/>
    </row>
    <row r="115" spans="2:11" ht="12" customHeight="1">
      <c r="B115" s="1305"/>
      <c r="C115" s="1306"/>
      <c r="D115" s="1306"/>
      <c r="E115" s="1306"/>
      <c r="F115" s="1307"/>
      <c r="G115" s="675"/>
      <c r="H115" s="1305"/>
      <c r="I115" s="1307"/>
      <c r="J115" s="676"/>
      <c r="K115" s="677"/>
    </row>
    <row r="116" spans="2:11" ht="12" customHeight="1">
      <c r="B116" s="1308"/>
      <c r="C116" s="1309"/>
      <c r="D116" s="1309"/>
      <c r="E116" s="1309"/>
      <c r="F116" s="1310"/>
      <c r="G116" s="679"/>
      <c r="H116" s="1308"/>
      <c r="I116" s="1310"/>
      <c r="J116" s="680"/>
      <c r="K116" s="654"/>
    </row>
    <row r="117" spans="2:11">
      <c r="B117" s="1311" t="s">
        <v>732</v>
      </c>
      <c r="C117" s="1311"/>
      <c r="D117" s="1311"/>
      <c r="E117" s="1311"/>
      <c r="F117" s="1311"/>
      <c r="G117" s="679"/>
      <c r="H117" s="1311" t="s">
        <v>785</v>
      </c>
      <c r="I117" s="1311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67" r:id="rId1" xr:uid="{3E5A6028-58D9-4143-873C-2C49729755D1}"/>
    <hyperlink ref="E89" r:id="rId2" xr:uid="{B3AF8F5A-EDC5-4858-85E1-CE6AB1B5EFDC}"/>
    <hyperlink ref="E109" r:id="rId3" xr:uid="{2D09F1A9-9E26-4737-B74F-E5D7143099D1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2" zoomScale="110" zoomScaleNormal="100" zoomScaleSheetLayoutView="110" workbookViewId="0">
      <selection activeCell="I13" sqref="I13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5" t="s">
        <v>966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99999999999999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28" t="s">
        <v>956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5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2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95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5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" customHeight="1">
      <c r="A40" s="40"/>
      <c r="B40" s="69"/>
      <c r="C40" s="1349"/>
      <c r="D40" s="1349"/>
      <c r="E40" s="1349"/>
      <c r="F40" s="1349"/>
      <c r="G40" s="1349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6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820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5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813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2"/>
    </row>
    <row r="48" spans="1:32" ht="46.95" customHeight="1">
      <c r="A48" s="588"/>
      <c r="B48" s="1291" t="s">
        <v>891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2"/>
    </row>
    <row r="49" spans="1:32" ht="27" customHeight="1">
      <c r="A49" s="558" t="s">
        <v>350</v>
      </c>
      <c r="B49" s="1291" t="s">
        <v>892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2"/>
    </row>
    <row r="50" spans="1:32" ht="27" customHeight="1">
      <c r="A50" s="558" t="s">
        <v>351</v>
      </c>
      <c r="B50" s="1291" t="s">
        <v>809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2"/>
    </row>
    <row r="51" spans="1:32" ht="44.4" customHeight="1">
      <c r="A51" s="558" t="s">
        <v>347</v>
      </c>
      <c r="B51" s="1291" t="s">
        <v>821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2"/>
    </row>
    <row r="52" spans="1:32" ht="120" customHeight="1">
      <c r="A52" s="558" t="s">
        <v>348</v>
      </c>
      <c r="B52" s="1291" t="s">
        <v>884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2"/>
    </row>
    <row r="53" spans="1:32" ht="54" customHeight="1">
      <c r="A53" s="558" t="s">
        <v>349</v>
      </c>
      <c r="B53" s="1291" t="s">
        <v>805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2"/>
    </row>
    <row r="54" spans="1:32" ht="139.94999999999999" customHeight="1">
      <c r="A54" s="558" t="s">
        <v>450</v>
      </c>
      <c r="B54" s="1291" t="s">
        <v>893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2"/>
    </row>
    <row r="55" spans="1:32" ht="27.6" customHeight="1">
      <c r="A55" s="558" t="s">
        <v>624</v>
      </c>
      <c r="B55" s="1291" t="s">
        <v>816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2"/>
    </row>
    <row r="56" spans="1:32" ht="22.8" customHeight="1">
      <c r="A56" s="558" t="s">
        <v>804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2"/>
    </row>
    <row r="57" spans="1:32" ht="55.2" customHeight="1">
      <c r="A57" s="558" t="s">
        <v>803</v>
      </c>
      <c r="B57" s="1291" t="s">
        <v>791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2"/>
    </row>
    <row r="58" spans="1:32" ht="16.2" customHeight="1">
      <c r="A58" s="558"/>
      <c r="B58" s="1357" t="s">
        <v>822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2"/>
    </row>
    <row r="59" spans="1:32" ht="11.4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2"/>
    </row>
    <row r="60" spans="1:32" ht="13.2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2"/>
    </row>
    <row r="61" spans="1:32" ht="25.2" customHeight="1">
      <c r="A61" s="558" t="s">
        <v>350</v>
      </c>
      <c r="B61" s="1291" t="s">
        <v>733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2"/>
    </row>
    <row r="62" spans="1:32" ht="23.4" customHeight="1">
      <c r="A62" s="558" t="s">
        <v>351</v>
      </c>
      <c r="B62" s="1291" t="s">
        <v>734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2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2"/>
    </row>
    <row r="64" spans="1:32" ht="87.6" customHeight="1">
      <c r="A64" s="558" t="s">
        <v>348</v>
      </c>
      <c r="B64" s="1291" t="s">
        <v>887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2"/>
    </row>
    <row r="65" spans="1:32" ht="54" customHeight="1">
      <c r="A65" s="558" t="s">
        <v>349</v>
      </c>
      <c r="B65" s="1291" t="s">
        <v>805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2"/>
    </row>
    <row r="66" spans="1:32" ht="140.4" customHeight="1">
      <c r="A66" s="558" t="s">
        <v>450</v>
      </c>
      <c r="B66" s="1291" t="s">
        <v>894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2"/>
    </row>
    <row r="67" spans="1:32" ht="24.6" customHeight="1">
      <c r="A67" s="558" t="s">
        <v>624</v>
      </c>
      <c r="B67" s="1291" t="s">
        <v>816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2"/>
    </row>
    <row r="68" spans="1:32" ht="25.95" customHeight="1">
      <c r="A68" s="558" t="s">
        <v>804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2"/>
    </row>
    <row r="69" spans="1:32" ht="55.95" customHeight="1">
      <c r="A69" s="558" t="s">
        <v>803</v>
      </c>
      <c r="B69" s="1291" t="s">
        <v>791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2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2"/>
    </row>
    <row r="71" spans="1:32" ht="13.95" customHeight="1">
      <c r="A71" s="588"/>
      <c r="B71" s="1291" t="s">
        <v>807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2"/>
    </row>
    <row r="72" spans="1:32" ht="22.95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2"/>
    </row>
    <row r="73" spans="1:32" ht="23.4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2"/>
    </row>
    <row r="74" spans="1:32" ht="34.950000000000003" customHeight="1">
      <c r="A74" s="558" t="s">
        <v>347</v>
      </c>
      <c r="B74" s="1291" t="s">
        <v>817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2"/>
    </row>
    <row r="75" spans="1:32" ht="87" customHeight="1">
      <c r="A75" s="558" t="s">
        <v>348</v>
      </c>
      <c r="B75" s="1291" t="s">
        <v>889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2"/>
    </row>
    <row r="76" spans="1:32" ht="12.6" customHeight="1">
      <c r="A76" s="558" t="s">
        <v>349</v>
      </c>
      <c r="B76" s="1291" t="s">
        <v>806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2"/>
    </row>
    <row r="77" spans="1:32" ht="54.6" customHeight="1">
      <c r="A77" s="558" t="s">
        <v>450</v>
      </c>
      <c r="B77" s="1291" t="s">
        <v>805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2"/>
    </row>
    <row r="78" spans="1:32" ht="142.19999999999999" customHeight="1">
      <c r="A78" s="558" t="s">
        <v>624</v>
      </c>
      <c r="B78" s="1291" t="s">
        <v>895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2"/>
    </row>
    <row r="79" spans="1:32" ht="25.2" customHeight="1">
      <c r="A79" s="558" t="s">
        <v>804</v>
      </c>
      <c r="B79" s="1291" t="s">
        <v>818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2"/>
    </row>
    <row r="80" spans="1:32" ht="27" customHeight="1">
      <c r="A80" s="558" t="s">
        <v>803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2"/>
    </row>
    <row r="81" spans="1:32" ht="15.6" customHeight="1">
      <c r="A81" s="558" t="s">
        <v>802</v>
      </c>
      <c r="B81" s="1291" t="s">
        <v>819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2"/>
    </row>
    <row r="82" spans="1:32" ht="15.6" customHeight="1">
      <c r="A82" s="558"/>
      <c r="B82" s="1291" t="s">
        <v>798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2"/>
    </row>
    <row r="83" spans="1:32" ht="19.95" customHeight="1">
      <c r="A83" s="558"/>
      <c r="B83" s="1291" t="s">
        <v>797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12" sqref="B12:AG13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2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3"/>
      <c r="Z2" s="713"/>
      <c r="AA2" s="713"/>
      <c r="AB2" s="713"/>
      <c r="AC2" s="1365" t="s">
        <v>437</v>
      </c>
      <c r="AD2" s="1366"/>
      <c r="AE2" s="1366"/>
      <c r="AF2" s="1366"/>
      <c r="AG2" s="1367"/>
      <c r="AH2" s="714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931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5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1362"/>
      <c r="AE6" s="1362"/>
      <c r="AF6" s="1362"/>
      <c r="AG6" s="1362"/>
      <c r="AH6" s="718"/>
    </row>
    <row r="7" spans="1:34" hidden="1">
      <c r="A7" s="715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9"/>
      <c r="AE7" s="719"/>
      <c r="AF7" s="719"/>
      <c r="AG7" s="719"/>
      <c r="AH7" s="718"/>
    </row>
    <row r="8" spans="1:34" hidden="1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9"/>
      <c r="AE8" s="719"/>
      <c r="AF8" s="719"/>
      <c r="AG8" s="719"/>
      <c r="AH8" s="718"/>
    </row>
    <row r="9" spans="1:34" ht="15" hidden="1" customHeight="1">
      <c r="A9" s="715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7"/>
      <c r="R9" s="717"/>
      <c r="S9" s="717"/>
      <c r="T9" s="717"/>
      <c r="U9" s="717"/>
      <c r="V9" s="717"/>
      <c r="W9" s="717"/>
      <c r="X9" s="720"/>
      <c r="Y9" s="720"/>
      <c r="Z9" s="721"/>
      <c r="AA9" s="721"/>
      <c r="AB9" s="721"/>
      <c r="AC9" s="428"/>
      <c r="AD9" s="428"/>
      <c r="AE9" s="428"/>
      <c r="AF9" s="428"/>
      <c r="AG9" s="428"/>
      <c r="AH9" s="722"/>
    </row>
    <row r="10" spans="1:34" hidden="1">
      <c r="A10" s="715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7"/>
      <c r="R10" s="717"/>
      <c r="S10" s="717"/>
      <c r="T10" s="717"/>
      <c r="U10" s="717"/>
      <c r="V10" s="717"/>
      <c r="W10" s="717"/>
      <c r="X10" s="720"/>
      <c r="Y10" s="720"/>
      <c r="Z10" s="721"/>
      <c r="AA10" s="721"/>
      <c r="AB10" s="721"/>
      <c r="AC10" s="721"/>
      <c r="AD10" s="1378"/>
      <c r="AE10" s="1369"/>
      <c r="AF10" s="1369"/>
      <c r="AG10" s="1369"/>
      <c r="AH10" s="722"/>
    </row>
    <row r="11" spans="1:34" hidden="1">
      <c r="A11" s="715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1369"/>
      <c r="AE11" s="1369"/>
      <c r="AF11" s="1369"/>
      <c r="AG11" s="1369"/>
      <c r="AH11" s="718"/>
    </row>
    <row r="12" spans="1:34" ht="60" customHeight="1">
      <c r="A12" s="715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8"/>
    </row>
    <row r="13" spans="1:34">
      <c r="A13" s="715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8"/>
    </row>
    <row r="14" spans="1:34">
      <c r="A14" s="715"/>
      <c r="B14" s="1386" t="s">
        <v>932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8"/>
    </row>
    <row r="15" spans="1:34" ht="9" customHeight="1">
      <c r="A15" s="715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8"/>
    </row>
    <row r="16" spans="1:34" ht="4.95" hidden="1" customHeight="1">
      <c r="A16" s="715"/>
      <c r="B16" s="717"/>
      <c r="C16" s="717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13"/>
      <c r="P16" s="713"/>
      <c r="Q16" s="713"/>
      <c r="R16" s="713"/>
      <c r="S16" s="713"/>
      <c r="T16" s="713"/>
      <c r="U16" s="717"/>
      <c r="V16" s="717"/>
      <c r="W16" s="717"/>
      <c r="X16" s="717"/>
      <c r="Y16" s="713"/>
      <c r="Z16" s="713"/>
      <c r="AA16" s="713"/>
      <c r="AB16" s="713"/>
      <c r="AC16" s="713"/>
      <c r="AD16" s="713"/>
      <c r="AE16" s="713"/>
      <c r="AF16" s="713"/>
      <c r="AG16" s="713"/>
      <c r="AH16" s="718"/>
    </row>
    <row r="17" spans="1:34" ht="0.6" hidden="1" customHeight="1">
      <c r="A17" s="715"/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13"/>
      <c r="Z17" s="713"/>
      <c r="AA17" s="713"/>
      <c r="AB17" s="713"/>
      <c r="AC17" s="713"/>
      <c r="AD17" s="713"/>
      <c r="AE17" s="713"/>
      <c r="AF17" s="713"/>
      <c r="AG17" s="713"/>
      <c r="AH17" s="718"/>
    </row>
    <row r="18" spans="1:34" hidden="1">
      <c r="A18" s="715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17"/>
      <c r="Z18" s="717"/>
      <c r="AA18" s="717"/>
      <c r="AB18" s="717"/>
      <c r="AC18" s="717"/>
      <c r="AD18" s="717"/>
      <c r="AE18" s="717"/>
      <c r="AF18" s="717"/>
      <c r="AG18" s="717"/>
      <c r="AH18" s="718"/>
    </row>
    <row r="19" spans="1:34" hidden="1">
      <c r="A19" s="715"/>
      <c r="B19" s="717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17"/>
      <c r="Z19" s="717"/>
      <c r="AA19" s="717"/>
      <c r="AB19" s="717"/>
      <c r="AC19" s="717"/>
      <c r="AD19" s="717"/>
      <c r="AE19" s="717"/>
      <c r="AF19" s="717"/>
      <c r="AG19" s="717"/>
      <c r="AH19" s="718"/>
    </row>
    <row r="20" spans="1:34" hidden="1">
      <c r="A20" s="715"/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8"/>
    </row>
    <row r="21" spans="1:34" ht="18.600000000000001" customHeight="1">
      <c r="A21" s="715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8"/>
    </row>
    <row r="22" spans="1:34" ht="25.95" customHeight="1">
      <c r="A22" s="726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8"/>
    </row>
    <row r="23" spans="1:34" ht="12" customHeight="1">
      <c r="A23" s="726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8"/>
    </row>
    <row r="24" spans="1:34" ht="30.75" customHeight="1">
      <c r="A24" s="727" t="s">
        <v>823</v>
      </c>
      <c r="B24" s="1395" t="s">
        <v>846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8"/>
    </row>
    <row r="25" spans="1:34" ht="32.4" customHeight="1">
      <c r="A25" s="727" t="s">
        <v>224</v>
      </c>
      <c r="B25" s="1395" t="s">
        <v>847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8"/>
    </row>
    <row r="26" spans="1:34" ht="31.2" customHeight="1">
      <c r="A26" s="727" t="s">
        <v>225</v>
      </c>
      <c r="B26" s="1395" t="s">
        <v>957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8"/>
    </row>
    <row r="27" spans="1:34" ht="41.25" customHeight="1">
      <c r="A27" s="727" t="s">
        <v>240</v>
      </c>
      <c r="B27" s="1395" t="s">
        <v>848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8"/>
    </row>
    <row r="28" spans="1:34">
      <c r="A28" s="715"/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18"/>
    </row>
    <row r="29" spans="1:34" ht="13.5" customHeight="1">
      <c r="A29" s="715"/>
      <c r="B29" s="728"/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30"/>
      <c r="N29" s="730"/>
      <c r="O29" s="730"/>
      <c r="P29" s="730"/>
      <c r="Q29" s="730"/>
      <c r="R29" s="730"/>
      <c r="S29" s="731"/>
      <c r="T29" s="725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8"/>
    </row>
    <row r="30" spans="1:34" ht="39" customHeight="1">
      <c r="A30" s="715"/>
      <c r="B30" s="732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3"/>
      <c r="T30" s="725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8"/>
    </row>
    <row r="31" spans="1:34" ht="15.9" customHeight="1">
      <c r="A31" s="715"/>
      <c r="B31" s="732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3"/>
      <c r="T31" s="725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8"/>
    </row>
    <row r="32" spans="1:34">
      <c r="A32" s="715"/>
      <c r="B32" s="734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6"/>
      <c r="N32" s="736"/>
      <c r="O32" s="736"/>
      <c r="P32" s="736"/>
      <c r="Q32" s="736"/>
      <c r="R32" s="736"/>
      <c r="S32" s="737"/>
      <c r="T32" s="725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8"/>
    </row>
    <row r="33" spans="1:35" ht="40.5" customHeight="1">
      <c r="A33" s="715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8"/>
      <c r="U33" s="1406" t="s">
        <v>864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8"/>
    </row>
    <row r="34" spans="1:35" ht="14.25" customHeight="1">
      <c r="A34" s="715"/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39"/>
      <c r="AG34" s="717"/>
      <c r="AH34" s="718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40"/>
      <c r="AI35" s="209"/>
    </row>
    <row r="36" spans="1:35" ht="64.95" customHeight="1">
      <c r="A36" s="1409" t="s">
        <v>967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1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2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98" zoomScaleNormal="100" zoomScaleSheetLayoutView="100" zoomScalePageLayoutView="110" workbookViewId="0">
      <selection activeCell="A13" sqref="A13:AB13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6" t="s">
        <v>437</v>
      </c>
      <c r="Z2" s="1537"/>
      <c r="AA2" s="1538"/>
      <c r="AB2" s="586"/>
    </row>
    <row r="3" spans="1:48" ht="21.75" customHeight="1">
      <c r="A3" s="1539" t="s">
        <v>851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399999999999999" customHeight="1">
      <c r="A4" s="1540" t="s">
        <v>824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2"/>
    </row>
    <row r="5" spans="1:48" ht="15" customHeight="1">
      <c r="A5" s="1226" t="s">
        <v>825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1" t="s">
        <v>13</v>
      </c>
      <c r="AB5" s="1502" t="str">
        <f ca="1">IF(Z25=0,"","x")</f>
        <v/>
      </c>
      <c r="AE5" s="695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6"/>
      <c r="AB6" s="1503"/>
    </row>
    <row r="7" spans="1:48" ht="24.6" customHeight="1">
      <c r="A7" s="1494" t="s">
        <v>826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751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752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749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902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830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8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827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903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849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829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904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828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828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6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6" t="s">
        <v>958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1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6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753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750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750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905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831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832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906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833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829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907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834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834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6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6" t="s">
        <v>10</v>
      </c>
      <c r="Z58" s="1480" t="str">
        <f>IF(Z55=0,"",Z56*I56)</f>
        <v/>
      </c>
      <c r="AA58" s="1480"/>
      <c r="AB58" s="1480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1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750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750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908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835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835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909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836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850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910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837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837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6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6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6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7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754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750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750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911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832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832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912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829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850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913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834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838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6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6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1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748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749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750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914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835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835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915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836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850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916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828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837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6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12" sqref="B12:AH13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852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2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8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732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732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" customHeight="1">
      <c r="A62" s="1568" t="s">
        <v>959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I13" sqref="I13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853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8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732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960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3" sqref="I13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961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3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I13" sqref="I13"/>
    </sheetView>
  </sheetViews>
  <sheetFormatPr defaultColWidth="9.109375" defaultRowHeight="11.4"/>
  <cols>
    <col min="1" max="1" width="1.33203125" style="745" customWidth="1"/>
    <col min="2" max="2" width="0.88671875" style="745" customWidth="1"/>
    <col min="3" max="37" width="2.88671875" style="745" customWidth="1"/>
    <col min="38" max="38" width="1.6640625" style="745" customWidth="1"/>
    <col min="39" max="39" width="8.6640625" style="745" customWidth="1"/>
    <col min="40" max="16384" width="9.109375" style="745"/>
  </cols>
  <sheetData>
    <row r="1" spans="1:38" ht="6.75" customHeight="1">
      <c r="A1" s="744"/>
      <c r="B1" s="744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1631"/>
      <c r="AH1" s="1631"/>
      <c r="AI1" s="1631"/>
      <c r="AJ1" s="1631"/>
      <c r="AK1" s="1631"/>
      <c r="AL1" s="744"/>
    </row>
    <row r="2" spans="1:38" ht="15.9" customHeight="1">
      <c r="A2" s="744"/>
      <c r="B2" s="744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4"/>
      <c r="T2" s="744"/>
      <c r="U2" s="744"/>
      <c r="V2" s="744"/>
      <c r="W2" s="744"/>
      <c r="X2" s="744"/>
      <c r="Y2" s="744"/>
      <c r="Z2" s="746"/>
      <c r="AA2" s="746"/>
      <c r="AB2" s="746"/>
      <c r="AC2" s="747"/>
      <c r="AD2" s="747"/>
      <c r="AE2" s="747"/>
      <c r="AF2" s="747"/>
      <c r="AG2" s="1632" t="s">
        <v>437</v>
      </c>
      <c r="AH2" s="1633"/>
      <c r="AI2" s="1633"/>
      <c r="AJ2" s="1633"/>
      <c r="AK2" s="1634"/>
      <c r="AL2" s="746"/>
    </row>
    <row r="3" spans="1:38" ht="34.5" customHeight="1">
      <c r="A3" s="1635" t="s">
        <v>854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8"/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</row>
    <row r="5" spans="1:38" ht="30.75" customHeight="1">
      <c r="A5" s="748"/>
      <c r="B5" s="748"/>
      <c r="C5" s="748"/>
      <c r="D5" s="1636"/>
      <c r="E5" s="1637"/>
      <c r="F5" s="1638" t="s">
        <v>840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8"/>
      <c r="Q5" s="748"/>
      <c r="R5" s="1636"/>
      <c r="S5" s="1637"/>
      <c r="T5" s="1638" t="s">
        <v>839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8"/>
      <c r="AL5" s="748"/>
    </row>
    <row r="6" spans="1:38" ht="20.25" customHeight="1">
      <c r="A6" s="744"/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744"/>
      <c r="AF6" s="744"/>
      <c r="AG6" s="749"/>
      <c r="AH6" s="749"/>
      <c r="AI6" s="749"/>
      <c r="AJ6" s="749"/>
      <c r="AK6" s="749"/>
      <c r="AL6" s="744"/>
    </row>
    <row r="7" spans="1:38" ht="15" customHeight="1">
      <c r="A7" s="1613" t="s">
        <v>755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50"/>
      <c r="B8" s="750"/>
      <c r="C8" s="1605" t="s">
        <v>756</v>
      </c>
      <c r="D8" s="1605"/>
      <c r="E8" s="1605"/>
      <c r="F8" s="1605"/>
      <c r="G8" s="1605"/>
      <c r="H8" s="1605"/>
      <c r="I8" s="1605"/>
      <c r="J8" s="1605"/>
      <c r="K8" s="1605"/>
      <c r="L8" s="1605" t="s">
        <v>757</v>
      </c>
      <c r="M8" s="1605"/>
      <c r="N8" s="1605"/>
      <c r="O8" s="1605"/>
      <c r="P8" s="1605"/>
      <c r="Q8" s="1605"/>
      <c r="R8" s="1605"/>
      <c r="S8" s="1605"/>
      <c r="T8" s="1605" t="s">
        <v>758</v>
      </c>
      <c r="U8" s="1605"/>
      <c r="V8" s="1605"/>
      <c r="W8" s="1605"/>
      <c r="X8" s="1605"/>
      <c r="Y8" s="1605"/>
      <c r="Z8" s="1605"/>
      <c r="AA8" s="1605"/>
      <c r="AB8" s="1605"/>
      <c r="AC8" s="1606" t="s">
        <v>759</v>
      </c>
      <c r="AD8" s="1606"/>
      <c r="AE8" s="1606"/>
      <c r="AF8" s="1606"/>
      <c r="AG8" s="1606"/>
      <c r="AH8" s="1606"/>
      <c r="AI8" s="1606"/>
      <c r="AJ8" s="1606"/>
      <c r="AK8" s="1606"/>
      <c r="AL8" s="750"/>
    </row>
    <row r="9" spans="1:38" ht="17.25" customHeight="1">
      <c r="A9" s="750"/>
      <c r="B9" s="750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50"/>
    </row>
    <row r="10" spans="1:38" ht="6" customHeight="1">
      <c r="A10" s="744"/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9"/>
      <c r="AH10" s="749"/>
      <c r="AI10" s="749"/>
      <c r="AJ10" s="749"/>
      <c r="AK10" s="749"/>
      <c r="AL10" s="744"/>
    </row>
    <row r="11" spans="1:38" ht="15" customHeight="1">
      <c r="A11" s="1613" t="s">
        <v>760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4"/>
      <c r="B12" s="744"/>
      <c r="C12" s="1625" t="s">
        <v>855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4"/>
    </row>
    <row r="13" spans="1:38" ht="3" customHeight="1">
      <c r="A13" s="744"/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9"/>
      <c r="AH13" s="749"/>
      <c r="AI13" s="749"/>
      <c r="AJ13" s="749"/>
      <c r="AK13" s="749"/>
      <c r="AL13" s="744"/>
    </row>
    <row r="14" spans="1:38" ht="12.75" customHeight="1">
      <c r="A14" s="744"/>
      <c r="B14" s="744"/>
      <c r="C14" s="1653" t="s">
        <v>856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857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858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4"/>
    </row>
    <row r="15" spans="1:38" ht="27.6" customHeight="1">
      <c r="A15" s="744"/>
      <c r="B15" s="744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4"/>
    </row>
    <row r="16" spans="1:38" ht="6" customHeight="1">
      <c r="A16" s="744"/>
      <c r="B16" s="744"/>
      <c r="C16" s="1614"/>
      <c r="D16" s="1614"/>
      <c r="E16" s="1614"/>
      <c r="F16" s="1614"/>
      <c r="G16" s="1614"/>
      <c r="H16" s="1614"/>
      <c r="I16" s="1614"/>
      <c r="J16" s="1614"/>
      <c r="K16" s="751"/>
      <c r="L16" s="1614"/>
      <c r="M16" s="1614"/>
      <c r="N16" s="1614"/>
      <c r="O16" s="1614"/>
      <c r="P16" s="1614"/>
      <c r="Q16" s="1614"/>
      <c r="R16" s="1614"/>
      <c r="S16" s="1614"/>
      <c r="T16" s="744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4"/>
    </row>
    <row r="17" spans="1:38" ht="15" customHeight="1">
      <c r="A17" s="1613" t="s">
        <v>761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4"/>
      <c r="B18" s="744"/>
      <c r="C18" s="1654" t="s">
        <v>859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4"/>
    </row>
    <row r="19" spans="1:38" ht="6" customHeight="1">
      <c r="A19" s="744"/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9"/>
      <c r="AH19" s="749"/>
      <c r="AI19" s="749"/>
      <c r="AJ19" s="749"/>
      <c r="AK19" s="749"/>
      <c r="AL19" s="744"/>
    </row>
    <row r="20" spans="1:38" ht="28.2" customHeight="1">
      <c r="A20" s="744"/>
      <c r="B20" s="744"/>
      <c r="C20" s="1620" t="s">
        <v>860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4"/>
    </row>
    <row r="21" spans="1:38" ht="6" customHeight="1">
      <c r="A21" s="744"/>
      <c r="B21" s="744"/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9"/>
      <c r="AH21" s="749"/>
      <c r="AI21" s="749"/>
      <c r="AJ21" s="749"/>
      <c r="AK21" s="749"/>
      <c r="AL21" s="744"/>
    </row>
    <row r="22" spans="1:38" ht="27" customHeight="1">
      <c r="A22" s="744"/>
      <c r="B22" s="744"/>
      <c r="C22" s="1619" t="s">
        <v>962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4"/>
    </row>
    <row r="23" spans="1:38" ht="3" customHeight="1">
      <c r="A23" s="744"/>
      <c r="B23" s="744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4"/>
    </row>
    <row r="24" spans="1:38" ht="15" customHeight="1">
      <c r="A24" s="1613" t="s">
        <v>762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50"/>
      <c r="B25" s="750"/>
      <c r="C25" s="1654" t="s">
        <v>942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50"/>
    </row>
    <row r="26" spans="1:38" ht="6" customHeight="1">
      <c r="A26" s="750"/>
      <c r="B26" s="750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50"/>
    </row>
    <row r="27" spans="1:38" ht="21.75" customHeight="1">
      <c r="A27" s="750"/>
      <c r="B27" s="750"/>
      <c r="C27" s="1661" t="s">
        <v>842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50"/>
    </row>
    <row r="28" spans="1:38" ht="15" customHeight="1">
      <c r="A28" s="750"/>
      <c r="B28" s="750"/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</row>
    <row r="29" spans="1:38" ht="12" customHeight="1">
      <c r="A29" s="744"/>
      <c r="B29" s="744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44"/>
    </row>
    <row r="30" spans="1:38" ht="54" customHeight="1">
      <c r="A30" s="744"/>
      <c r="B30" s="744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3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4"/>
    </row>
    <row r="31" spans="1:38" ht="13.5" customHeight="1">
      <c r="A31" s="744"/>
      <c r="B31" s="744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3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4"/>
    </row>
    <row r="32" spans="1:38" ht="44.25" customHeight="1">
      <c r="A32" s="744"/>
      <c r="B32" s="744"/>
      <c r="C32" s="1629" t="s">
        <v>732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4"/>
      <c r="V32" s="1396" t="s">
        <v>861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4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4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</row>
    <row r="36" spans="1:38">
      <c r="A36" s="744"/>
      <c r="B36" s="744"/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I13" sqref="I13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862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 ht="12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 ht="12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933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934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732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2" zoomScaleNormal="100" zoomScaleSheetLayoutView="100" zoomScalePageLayoutView="120" workbookViewId="0">
      <selection activeCell="I13" sqref="I13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59" t="s">
        <v>366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59" t="s">
        <v>424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59" t="s">
        <v>451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  <c r="AF40" s="759"/>
      <c r="AG40" s="759"/>
      <c r="AH40" s="759"/>
      <c r="AI40" s="759"/>
      <c r="AJ40" s="97"/>
    </row>
    <row r="41" spans="1:36" s="85" customFormat="1" ht="20.399999999999999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936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763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764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765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766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767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841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768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79"/>
      <c r="B57" s="779"/>
      <c r="C57" s="779"/>
      <c r="D57" s="779"/>
      <c r="E57" s="77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736</v>
      </c>
      <c r="S62" s="840"/>
      <c r="T62" s="840"/>
      <c r="U62" s="840"/>
      <c r="V62" s="840"/>
      <c r="W62" s="840"/>
      <c r="X62" s="840"/>
      <c r="Y62" s="841"/>
      <c r="Z62" s="839" t="s">
        <v>737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738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739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8" customHeight="1">
      <c r="A67" s="844" t="s">
        <v>948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740</v>
      </c>
      <c r="S73" s="840"/>
      <c r="T73" s="840"/>
      <c r="U73" s="840"/>
      <c r="V73" s="840"/>
      <c r="W73" s="840"/>
      <c r="X73" s="840"/>
      <c r="Y73" s="841"/>
      <c r="Z73" s="839" t="s">
        <v>741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742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743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79"/>
      <c r="B79" s="759"/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899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769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770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771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5" customHeight="1">
      <c r="A98" s="921" t="s">
        <v>772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3" sqref="A13:AF13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00000000000006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5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735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2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843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937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900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4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4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4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4"/>
    </row>
    <row r="162" spans="1:34" ht="4.95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4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4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4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I13" sqref="I13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901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950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949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744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13" sqref="I13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917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917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918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918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919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919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920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920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921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921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922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922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923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923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924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925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926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927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1.4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I13" sqref="I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30" zoomScaleNormal="100" zoomScaleSheetLayoutView="100" zoomScalePageLayoutView="120" workbookViewId="0">
      <selection activeCell="I13" sqref="I13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4" t="s">
        <v>337</v>
      </c>
      <c r="B1" s="1224"/>
      <c r="C1" s="1224"/>
      <c r="D1" s="1224"/>
    </row>
    <row r="2" spans="1:4" ht="15.9" customHeight="1">
      <c r="A2" s="1226" t="s">
        <v>109</v>
      </c>
      <c r="B2" s="1226"/>
      <c r="C2" s="1225" t="s">
        <v>86</v>
      </c>
      <c r="D2" s="1225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3" t="s">
        <v>685</v>
      </c>
      <c r="C4" s="1213"/>
      <c r="D4" s="1214"/>
    </row>
    <row r="5" spans="1:4" ht="15.9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699" t="s">
        <v>745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0" t="s">
        <v>929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774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775</v>
      </c>
      <c r="B27" s="556" t="s">
        <v>928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5" customHeight="1">
      <c r="A31" s="400" t="s">
        <v>773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776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777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778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779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780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951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781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782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1" t="s">
        <v>156</v>
      </c>
      <c r="B52" s="465" t="s">
        <v>952</v>
      </c>
      <c r="C52" s="1219" t="s">
        <v>86</v>
      </c>
      <c r="D52" s="1220"/>
    </row>
    <row r="53" spans="1:10" ht="41.4" customHeight="1">
      <c r="A53" s="701" t="s">
        <v>9</v>
      </c>
      <c r="B53" s="593" t="s">
        <v>964</v>
      </c>
      <c r="C53" s="73" t="s">
        <v>86</v>
      </c>
      <c r="D53" s="562"/>
    </row>
    <row r="54" spans="1:10" ht="30" customHeight="1">
      <c r="A54" s="701" t="s">
        <v>783</v>
      </c>
      <c r="B54" s="561" t="s">
        <v>953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1" t="s">
        <v>784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1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1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1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963</v>
      </c>
      <c r="B63" s="1216"/>
      <c r="C63" s="1216"/>
      <c r="D63" s="1216"/>
      <c r="F63" s="539"/>
    </row>
    <row r="64" spans="1:10" ht="91.2" customHeight="1">
      <c r="A64" s="1211" t="s">
        <v>844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3" sqref="B13:AL13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8" t="s">
        <v>938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" customHeight="1">
      <c r="A14" s="443" t="s">
        <v>347</v>
      </c>
      <c r="B14" s="1231" t="s">
        <v>939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8" customHeight="1">
      <c r="A15" s="443" t="s">
        <v>348</v>
      </c>
      <c r="B15" s="1231" t="s">
        <v>965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" customHeight="1">
      <c r="A16" s="443" t="s">
        <v>349</v>
      </c>
      <c r="B16" s="1231" t="s">
        <v>746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2" customHeight="1">
      <c r="A17" s="444" t="s">
        <v>450</v>
      </c>
      <c r="B17" s="1231" t="s">
        <v>747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95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845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" customHeight="1">
      <c r="A41" s="1246" t="s">
        <v>954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" customHeight="1">
      <c r="A42" s="1229" t="s">
        <v>955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3" sqref="C13:AK13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72" t="s">
        <v>877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878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930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50000000000003" customHeight="1">
      <c r="A6" s="643"/>
      <c r="B6" s="647" t="s">
        <v>8</v>
      </c>
      <c r="C6" s="1274" t="s">
        <v>879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880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50000000000003" customHeight="1">
      <c r="A10" s="643"/>
      <c r="B10" s="644"/>
      <c r="C10" s="650"/>
      <c r="D10" s="1281" t="s">
        <v>732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863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5" customHeight="1">
      <c r="A11" s="643"/>
      <c r="B11" s="644"/>
      <c r="C11" s="1282" t="s">
        <v>940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881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882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Moll</cp:lastModifiedBy>
  <cp:lastPrinted>2022-04-13T10:35:06Z</cp:lastPrinted>
  <dcterms:created xsi:type="dcterms:W3CDTF">2007-12-13T09:58:23Z</dcterms:created>
  <dcterms:modified xsi:type="dcterms:W3CDTF">2022-04-13T13:15:49Z</dcterms:modified>
</cp:coreProperties>
</file>